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A46-Dodavka stacionarnich kamerovych systemu/01_invitation_to_tender/"/>
    </mc:Choice>
  </mc:AlternateContent>
  <xr:revisionPtr revIDLastSave="0" documentId="13_ncr:1_{87A8E7CC-1E83-7B46-AAB9-5DD9C3101B57}" xr6:coauthVersionLast="45" xr6:coauthVersionMax="45" xr10:uidLastSave="{00000000-0000-0000-0000-000000000000}"/>
  <bookViews>
    <workbookView xWindow="0" yWindow="460" windowWidth="13660" windowHeight="14140" xr2:uid="{7007C359-CCFF-3B4E-B3D4-8948D2BE92B0}"/>
  </bookViews>
  <sheets>
    <sheet name="Samples t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16" i="1"/>
  <c r="D26" i="1" l="1"/>
  <c r="E26" i="1" s="1"/>
  <c r="E16" i="1"/>
  <c r="I10" i="1"/>
  <c r="J10" i="1" s="1"/>
  <c r="I9" i="1"/>
  <c r="J9" i="1" s="1"/>
  <c r="G9" i="1"/>
  <c r="I8" i="1"/>
  <c r="J8" i="1" s="1"/>
  <c r="G8" i="1"/>
  <c r="I7" i="1"/>
  <c r="J7" i="1" s="1"/>
  <c r="G7" i="1"/>
  <c r="I6" i="1"/>
  <c r="J6" i="1" s="1"/>
  <c r="G6" i="1"/>
  <c r="I5" i="1"/>
  <c r="J5" i="1" s="1"/>
  <c r="G5" i="1"/>
  <c r="H7" i="1" l="1"/>
  <c r="H6" i="1"/>
  <c r="H8" i="1"/>
  <c r="H9" i="1"/>
  <c r="I11" i="1"/>
  <c r="J11" i="1" s="1"/>
  <c r="H5" i="1"/>
  <c r="G11" i="1"/>
  <c r="E21" i="1"/>
  <c r="H10" i="1"/>
  <c r="H11" i="1" l="1"/>
</calcChain>
</file>

<file path=xl/sharedStrings.xml><?xml version="1.0" encoding="utf-8"?>
<sst xmlns="http://schemas.openxmlformats.org/spreadsheetml/2006/main" count="52" uniqueCount="23">
  <si>
    <t>Annex 5 – Samples testing</t>
  </si>
  <si>
    <t>Car</t>
  </si>
  <si>
    <t>Van</t>
  </si>
  <si>
    <t>Light truck</t>
  </si>
  <si>
    <t>Heavy truck</t>
  </si>
  <si>
    <t>Bus</t>
  </si>
  <si>
    <t>Not recognised</t>
  </si>
  <si>
    <t>Correctly</t>
  </si>
  <si>
    <t>Incorrectly</t>
  </si>
  <si>
    <t>Total</t>
  </si>
  <si>
    <t>A1 parameter</t>
  </si>
  <si>
    <t>a</t>
  </si>
  <si>
    <t>b</t>
  </si>
  <si>
    <t>c = a + b</t>
  </si>
  <si>
    <t>e = a / c</t>
  </si>
  <si>
    <t xml:space="preserve">            Recognised
Taken</t>
  </si>
  <si>
    <t>A2 parameter</t>
  </si>
  <si>
    <t>B1 parameter</t>
  </si>
  <si>
    <t>B2 parameter</t>
  </si>
  <si>
    <t>Vehicle colour</t>
  </si>
  <si>
    <t xml:space="preserve">               Recognised
Taken</t>
  </si>
  <si>
    <t>License plate + country</t>
  </si>
  <si>
    <t>Make +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</si>
</sst>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D7D6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164" fontId="3" fillId="2" borderId="3" xfId="0" applyNumberFormat="1" applyFont="1" applyFill="1" applyBorder="1"/>
    <xf numFmtId="164" fontId="0" fillId="3" borderId="3" xfId="0" applyNumberFormat="1" applyFill="1" applyBorder="1"/>
    <xf numFmtId="164" fontId="0" fillId="0" borderId="3" xfId="0" applyNumberFormat="1" applyBorder="1"/>
    <xf numFmtId="10" fontId="0" fillId="0" borderId="3" xfId="1" applyNumberFormat="1" applyFont="1" applyBorder="1"/>
    <xf numFmtId="0" fontId="0" fillId="0" borderId="6" xfId="0" applyBorder="1"/>
    <xf numFmtId="164" fontId="0" fillId="3" borderId="6" xfId="0" applyNumberForma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164" fontId="0" fillId="0" borderId="2" xfId="0" applyNumberFormat="1" applyBorder="1"/>
    <xf numFmtId="10" fontId="0" fillId="0" borderId="2" xfId="1" applyNumberFormat="1" applyFon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2" borderId="10" xfId="0" applyNumberFormat="1" applyFill="1" applyBorder="1"/>
    <xf numFmtId="164" fontId="0" fillId="3" borderId="10" xfId="0" applyNumberFormat="1" applyFill="1" applyBorder="1"/>
    <xf numFmtId="164" fontId="0" fillId="0" borderId="10" xfId="0" applyNumberFormat="1" applyBorder="1"/>
    <xf numFmtId="10" fontId="2" fillId="4" borderId="10" xfId="1" applyNumberFormat="1" applyFont="1" applyFill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164" fontId="0" fillId="2" borderId="5" xfId="0" applyNumberFormat="1" applyFill="1" applyBorder="1"/>
    <xf numFmtId="164" fontId="0" fillId="3" borderId="5" xfId="0" applyNumberFormat="1" applyFill="1" applyBorder="1"/>
    <xf numFmtId="164" fontId="0" fillId="0" borderId="5" xfId="0" applyNumberFormat="1" applyBorder="1"/>
    <xf numFmtId="10" fontId="2" fillId="4" borderId="5" xfId="1" applyNumberFormat="1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EECC-9389-5046-B060-32623213F16F}">
  <sheetPr>
    <pageSetUpPr fitToPage="1"/>
  </sheetPr>
  <dimension ref="A1:J26"/>
  <sheetViews>
    <sheetView showGridLines="0" tabSelected="1" topLeftCell="A5" workbookViewId="0">
      <selection activeCell="A19" sqref="A19:E26"/>
    </sheetView>
  </sheetViews>
  <sheetFormatPr baseColWidth="10" defaultRowHeight="16"/>
  <cols>
    <col min="1" max="1" width="20" customWidth="1"/>
    <col min="10" max="10" width="10.33203125" customWidth="1"/>
  </cols>
  <sheetData>
    <row r="1" spans="1:10">
      <c r="A1" s="12" t="s">
        <v>0</v>
      </c>
    </row>
    <row r="3" spans="1:10" ht="34" customHeight="1">
      <c r="A3" s="32" t="s">
        <v>20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1" t="s">
        <v>7</v>
      </c>
      <c r="H3" s="1" t="s">
        <v>8</v>
      </c>
      <c r="I3" s="2" t="s">
        <v>9</v>
      </c>
      <c r="J3" s="3" t="s">
        <v>10</v>
      </c>
    </row>
    <row r="4" spans="1:10" ht="17">
      <c r="A4" s="34"/>
      <c r="B4" s="31"/>
      <c r="C4" s="31"/>
      <c r="D4" s="31"/>
      <c r="E4" s="31"/>
      <c r="F4" s="31"/>
      <c r="G4" s="1" t="s">
        <v>11</v>
      </c>
      <c r="H4" s="1" t="s">
        <v>12</v>
      </c>
      <c r="I4" s="1" t="s">
        <v>13</v>
      </c>
      <c r="J4" s="1" t="s">
        <v>14</v>
      </c>
    </row>
    <row r="5" spans="1:10">
      <c r="A5" s="4" t="s">
        <v>1</v>
      </c>
      <c r="B5" s="5"/>
      <c r="C5" s="6"/>
      <c r="D5" s="6"/>
      <c r="E5" s="6"/>
      <c r="F5" s="6"/>
      <c r="G5" s="7">
        <f>B5</f>
        <v>0</v>
      </c>
      <c r="H5" s="7">
        <f>I5-G5</f>
        <v>0</v>
      </c>
      <c r="I5" s="7">
        <f t="shared" ref="I5:I10" si="0">SUM(B5:F5)</f>
        <v>0</v>
      </c>
      <c r="J5" s="8">
        <f>IF(I5=0,0,G5/I5)</f>
        <v>0</v>
      </c>
    </row>
    <row r="6" spans="1:10">
      <c r="A6" s="4" t="s">
        <v>2</v>
      </c>
      <c r="B6" s="6"/>
      <c r="C6" s="5"/>
      <c r="D6" s="6"/>
      <c r="E6" s="6"/>
      <c r="F6" s="6"/>
      <c r="G6" s="7">
        <f>C6</f>
        <v>0</v>
      </c>
      <c r="H6" s="7">
        <f t="shared" ref="H6:H10" si="1">I6-G6</f>
        <v>0</v>
      </c>
      <c r="I6" s="7">
        <f t="shared" si="0"/>
        <v>0</v>
      </c>
      <c r="J6" s="8">
        <f t="shared" ref="J6:J10" si="2">IF(I6=0,0,G6/I6)</f>
        <v>0</v>
      </c>
    </row>
    <row r="7" spans="1:10">
      <c r="A7" s="4" t="s">
        <v>3</v>
      </c>
      <c r="B7" s="6"/>
      <c r="C7" s="6"/>
      <c r="D7" s="5"/>
      <c r="E7" s="6"/>
      <c r="F7" s="6"/>
      <c r="G7" s="7">
        <f>D7</f>
        <v>0</v>
      </c>
      <c r="H7" s="7">
        <f t="shared" si="1"/>
        <v>0</v>
      </c>
      <c r="I7" s="7">
        <f t="shared" si="0"/>
        <v>0</v>
      </c>
      <c r="J7" s="8">
        <f t="shared" si="2"/>
        <v>0</v>
      </c>
    </row>
    <row r="8" spans="1:10">
      <c r="A8" s="4" t="s">
        <v>4</v>
      </c>
      <c r="B8" s="6"/>
      <c r="C8" s="6"/>
      <c r="D8" s="6"/>
      <c r="E8" s="5"/>
      <c r="F8" s="6"/>
      <c r="G8" s="7">
        <f>E8</f>
        <v>0</v>
      </c>
      <c r="H8" s="7">
        <f t="shared" si="1"/>
        <v>0</v>
      </c>
      <c r="I8" s="7">
        <f t="shared" si="0"/>
        <v>0</v>
      </c>
      <c r="J8" s="8">
        <f t="shared" si="2"/>
        <v>0</v>
      </c>
    </row>
    <row r="9" spans="1:10">
      <c r="A9" s="4" t="s">
        <v>5</v>
      </c>
      <c r="B9" s="6"/>
      <c r="C9" s="6"/>
      <c r="D9" s="6"/>
      <c r="E9" s="6"/>
      <c r="F9" s="5"/>
      <c r="G9" s="7">
        <f>F9</f>
        <v>0</v>
      </c>
      <c r="H9" s="7">
        <f t="shared" si="1"/>
        <v>0</v>
      </c>
      <c r="I9" s="7">
        <f t="shared" si="0"/>
        <v>0</v>
      </c>
      <c r="J9" s="8">
        <f t="shared" si="2"/>
        <v>0</v>
      </c>
    </row>
    <row r="10" spans="1:10" ht="17" thickBot="1">
      <c r="A10" s="9" t="s">
        <v>6</v>
      </c>
      <c r="B10" s="10"/>
      <c r="C10" s="10"/>
      <c r="D10" s="10"/>
      <c r="E10" s="10"/>
      <c r="F10" s="10"/>
      <c r="G10" s="13">
        <v>0</v>
      </c>
      <c r="H10" s="13">
        <f t="shared" si="1"/>
        <v>0</v>
      </c>
      <c r="I10" s="13">
        <f t="shared" si="0"/>
        <v>0</v>
      </c>
      <c r="J10" s="14">
        <f t="shared" si="2"/>
        <v>0</v>
      </c>
    </row>
    <row r="11" spans="1:10" ht="17" thickTop="1">
      <c r="A11" s="15" t="s">
        <v>9</v>
      </c>
      <c r="B11" s="16"/>
      <c r="C11" s="16"/>
      <c r="D11" s="16"/>
      <c r="E11" s="16"/>
      <c r="F11" s="17"/>
      <c r="G11" s="18">
        <f>SUM(G5:G10)</f>
        <v>0</v>
      </c>
      <c r="H11" s="19">
        <f>SUM(H5:H10)</f>
        <v>0</v>
      </c>
      <c r="I11" s="20">
        <f>SUM(I5:I10)</f>
        <v>0</v>
      </c>
      <c r="J11" s="21">
        <f>IF(I11=0,0,G11/I11)</f>
        <v>0</v>
      </c>
    </row>
    <row r="12" spans="1:10">
      <c r="A12" s="22"/>
      <c r="B12" s="23"/>
      <c r="C12" s="23"/>
      <c r="D12" s="23"/>
      <c r="E12" s="23"/>
      <c r="F12" s="23"/>
      <c r="G12" s="23"/>
      <c r="H12" s="23"/>
      <c r="I12" s="23"/>
      <c r="J12" s="23"/>
    </row>
    <row r="14" spans="1:10" ht="34">
      <c r="A14" s="32" t="s">
        <v>15</v>
      </c>
      <c r="B14" s="1" t="s">
        <v>7</v>
      </c>
      <c r="C14" s="1" t="s">
        <v>8</v>
      </c>
      <c r="D14" s="1" t="s">
        <v>9</v>
      </c>
      <c r="E14" s="11" t="s">
        <v>16</v>
      </c>
    </row>
    <row r="15" spans="1:10" ht="18" thickBot="1">
      <c r="A15" s="33"/>
      <c r="B15" s="29" t="s">
        <v>11</v>
      </c>
      <c r="C15" s="29" t="s">
        <v>12</v>
      </c>
      <c r="D15" s="29" t="s">
        <v>13</v>
      </c>
      <c r="E15" s="29" t="s">
        <v>14</v>
      </c>
    </row>
    <row r="16" spans="1:10" ht="17" thickTop="1">
      <c r="A16" s="24" t="s">
        <v>21</v>
      </c>
      <c r="B16" s="25"/>
      <c r="C16" s="26"/>
      <c r="D16" s="27">
        <f>B16+C16</f>
        <v>0</v>
      </c>
      <c r="E16" s="28">
        <f>IF(D16=0,0,B16/D16)</f>
        <v>0</v>
      </c>
    </row>
    <row r="19" spans="1:5" ht="34" customHeight="1">
      <c r="A19" s="32" t="s">
        <v>15</v>
      </c>
      <c r="B19" s="1" t="s">
        <v>7</v>
      </c>
      <c r="C19" s="1" t="s">
        <v>8</v>
      </c>
      <c r="D19" s="1" t="s">
        <v>9</v>
      </c>
      <c r="E19" s="11" t="s">
        <v>17</v>
      </c>
    </row>
    <row r="20" spans="1:5" ht="18" thickBot="1">
      <c r="A20" s="33"/>
      <c r="B20" s="29" t="s">
        <v>11</v>
      </c>
      <c r="C20" s="29" t="s">
        <v>12</v>
      </c>
      <c r="D20" s="29" t="s">
        <v>13</v>
      </c>
      <c r="E20" s="29" t="s">
        <v>14</v>
      </c>
    </row>
    <row r="21" spans="1:5" ht="17" thickTop="1">
      <c r="A21" s="24" t="s">
        <v>22</v>
      </c>
      <c r="B21" s="25"/>
      <c r="C21" s="26"/>
      <c r="D21" s="27">
        <f>B21+C21</f>
        <v>0</v>
      </c>
      <c r="E21" s="28">
        <f>IF(D21=0,0,B21/D21)</f>
        <v>0</v>
      </c>
    </row>
    <row r="24" spans="1:5" ht="34" customHeight="1">
      <c r="A24" s="32" t="s">
        <v>15</v>
      </c>
      <c r="B24" s="1" t="s">
        <v>7</v>
      </c>
      <c r="C24" s="1" t="s">
        <v>8</v>
      </c>
      <c r="D24" s="1" t="s">
        <v>9</v>
      </c>
      <c r="E24" s="11" t="s">
        <v>18</v>
      </c>
    </row>
    <row r="25" spans="1:5" ht="18" thickBot="1">
      <c r="A25" s="33"/>
      <c r="B25" s="1" t="s">
        <v>11</v>
      </c>
      <c r="C25" s="1" t="s">
        <v>12</v>
      </c>
      <c r="D25" s="1" t="s">
        <v>13</v>
      </c>
      <c r="E25" s="1" t="s">
        <v>14</v>
      </c>
    </row>
    <row r="26" spans="1:5" ht="17" thickTop="1">
      <c r="A26" s="24" t="s">
        <v>19</v>
      </c>
      <c r="B26" s="18"/>
      <c r="C26" s="19"/>
      <c r="D26" s="20">
        <f>B26+C26</f>
        <v>0</v>
      </c>
      <c r="E26" s="21">
        <f>IF(D26=0,0,B26/D26)</f>
        <v>0</v>
      </c>
    </row>
  </sheetData>
  <mergeCells count="9">
    <mergeCell ref="A24:A25"/>
    <mergeCell ref="A14:A15"/>
    <mergeCell ref="A3:A4"/>
    <mergeCell ref="B3:B4"/>
    <mergeCell ref="C3:C4"/>
    <mergeCell ref="D3:D4"/>
    <mergeCell ref="E3:E4"/>
    <mergeCell ref="F3:F4"/>
    <mergeCell ref="A19:A20"/>
  </mergeCells>
  <pageMargins left="0.7" right="0.7" top="0.75" bottom="0.75" header="0.3" footer="0.3"/>
  <pageSetup paperSize="9" scale="7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Samples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Moravec</dc:creator>
  <cp:lastModifiedBy>Petr Moravec</cp:lastModifiedBy>
  <dcterms:created xsi:type="dcterms:W3CDTF">2019-10-24T06:59:12Z</dcterms:created>
  <dcterms:modified xsi:type="dcterms:W3CDTF">2020-05-04T16:35:10Z</dcterms:modified>
</cp:coreProperties>
</file>