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Moravec/Documents/ZZVZ/App-zpr/"/>
    </mc:Choice>
  </mc:AlternateContent>
  <xr:revisionPtr revIDLastSave="0" documentId="13_ncr:1_{3C9E4F57-1EFF-2A42-AE69-00512A952501}" xr6:coauthVersionLast="45" xr6:coauthVersionMax="45" xr10:uidLastSave="{00000000-0000-0000-0000-000000000000}"/>
  <bookViews>
    <workbookView xWindow="2600" yWindow="-19480" windowWidth="26740" windowHeight="14160" activeTab="1" xr2:uid="{25E792AB-DFD8-5247-8F89-7DDB19F819CD}"/>
  </bookViews>
  <sheets>
    <sheet name="Příklad" sheetId="1" r:id="rId1"/>
    <sheet name="Prázdn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5" i="2"/>
  <c r="F4" i="2"/>
  <c r="F3" i="2"/>
  <c r="G6" i="2" l="1"/>
  <c r="G5" i="2"/>
  <c r="G4" i="2"/>
  <c r="G3" i="2"/>
  <c r="F4" i="1"/>
  <c r="F5" i="1"/>
  <c r="G5" i="1" s="1"/>
  <c r="F6" i="1"/>
  <c r="F3" i="1"/>
  <c r="G3" i="1" s="1"/>
  <c r="G6" i="1"/>
  <c r="G7" i="2" l="1"/>
  <c r="G4" i="1"/>
  <c r="G7" i="1" s="1"/>
</calcChain>
</file>

<file path=xl/sharedStrings.xml><?xml version="1.0" encoding="utf-8"?>
<sst xmlns="http://schemas.openxmlformats.org/spreadsheetml/2006/main" count="44" uniqueCount="25">
  <si>
    <t>Jednotkové bodové hodnocení</t>
  </si>
  <si>
    <t>[a]</t>
  </si>
  <si>
    <t>[b]</t>
  </si>
  <si>
    <t>[c]</t>
  </si>
  <si>
    <t>Způsob výpočtu</t>
  </si>
  <si>
    <t>Údaj prokazující kvalifikaci</t>
  </si>
  <si>
    <t>počet roků</t>
  </si>
  <si>
    <t>počet zakázek</t>
  </si>
  <si>
    <t>Násobek minimální hodnoty</t>
  </si>
  <si>
    <t>[d]=[c]/[a]</t>
  </si>
  <si>
    <t>Minimální požadavek zadavatele</t>
  </si>
  <si>
    <t>Počet získaných bodů účastníka</t>
  </si>
  <si>
    <t>Celkový počet získaných bodů účastníka</t>
  </si>
  <si>
    <t>Údaj účastníka</t>
  </si>
  <si>
    <t>Zkušenosti realizačního týmu (body)</t>
  </si>
  <si>
    <t>[e]=[b]*[c]</t>
  </si>
  <si>
    <t>Délka praxe všech členů realizačního týmu v oblasti provozu, podpory a údržby informačního systému „Rejstřík podnikatelů v silniční dopravě“</t>
  </si>
  <si>
    <t>Délka praxe všech členů realizačního týmu v oblasti provozu, podpory a údržby významných informačních systémů v oboru dopravně správních agend</t>
  </si>
  <si>
    <t>Reference  - počet projektů nebo zakázek, které naplňují znaky významné zakázky kategorie A - tj. provozu, podpory a údržby informačního systému v resortu dopravy</t>
  </si>
  <si>
    <t>Reference  - počet projektů nebo zakázek, které naplňují znaky zakázky kategorie B - tj. provozu, podpory a údržby informačního systému na platformě Linux</t>
  </si>
  <si>
    <t>[d]=[c]-[a]</t>
  </si>
  <si>
    <r>
      <rPr>
        <b/>
        <sz val="12"/>
        <color theme="1"/>
        <rFont val="Calibri"/>
        <family val="2"/>
        <scheme val="minor"/>
      </rPr>
      <t>Délka praxe vedoucího realizačního týmu</t>
    </r>
    <r>
      <rPr>
        <sz val="12"/>
        <color theme="1"/>
        <rFont val="Calibri"/>
        <family val="2"/>
        <scheme val="minor"/>
      </rPr>
      <t xml:space="preserve"> v oblasti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návrhu, vývoje a implementace klientských mobilních aplikací pro vyhledávání dopravního spojení, nákupu jízdních dokladů a poskytování cestovních informací pro koncové uživatele telefonů s operačním systémem iOS nebo Android.</t>
    </r>
  </si>
  <si>
    <r>
      <rPr>
        <b/>
        <sz val="12"/>
        <color theme="1"/>
        <rFont val="Calibri"/>
        <family val="2"/>
        <scheme val="minor"/>
      </rPr>
      <t>Kumulativní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délka praxe všech členů realizačního týmu</t>
    </r>
    <r>
      <rPr>
        <sz val="12"/>
        <color theme="1"/>
        <rFont val="Calibri"/>
        <family val="2"/>
        <scheme val="minor"/>
      </rPr>
      <t xml:space="preserve"> v oblasti </t>
    </r>
    <r>
      <rPr>
        <sz val="12"/>
        <color theme="1"/>
        <rFont val="Calibri"/>
        <family val="2"/>
        <charset val="238"/>
        <scheme val="minor"/>
      </rPr>
      <t>návrhu, vývoje a implementace klientských mobilních aplikací pro koncové uživatele telefonů s operačním systémem iOS nebo Android.</t>
    </r>
  </si>
  <si>
    <r>
      <rPr>
        <b/>
        <sz val="12"/>
        <color theme="1"/>
        <rFont val="Calibri"/>
        <family val="2"/>
        <scheme val="minor"/>
      </rPr>
      <t xml:space="preserve">Počet realizovaných projektů </t>
    </r>
    <r>
      <rPr>
        <sz val="12"/>
        <color theme="1"/>
        <rFont val="Calibri"/>
        <family val="2"/>
        <charset val="238"/>
        <scheme val="minor"/>
      </rPr>
      <t xml:space="preserve">nebo zakázek v oblasti návrhu, vývoje a implementace klientských mobilních aplikací </t>
    </r>
    <r>
      <rPr>
        <sz val="12"/>
        <color theme="1"/>
        <rFont val="Calibri"/>
        <family val="2"/>
        <scheme val="minor"/>
      </rPr>
      <t xml:space="preserve">pro vyhledávání dopravního spojení, nákupu jízdních dokladů a poskytování cestovních informací </t>
    </r>
    <r>
      <rPr>
        <sz val="12"/>
        <color theme="1"/>
        <rFont val="Calibri"/>
        <family val="2"/>
        <charset val="238"/>
        <scheme val="minor"/>
      </rPr>
      <t>pro koncové uživatele telefonů s operačním systémem iOS nebo Android.</t>
    </r>
  </si>
  <si>
    <r>
      <rPr>
        <b/>
        <sz val="12"/>
        <color theme="1"/>
        <rFont val="Calibri"/>
        <family val="2"/>
        <scheme val="minor"/>
      </rPr>
      <t>Počet realizovaných projektů</t>
    </r>
    <r>
      <rPr>
        <sz val="12"/>
        <color theme="1"/>
        <rFont val="Calibri"/>
        <family val="2"/>
        <charset val="238"/>
        <scheme val="minor"/>
      </rPr>
      <t xml:space="preserve"> nebo zakázek v oblasti návrhu, vývoje a implementace klientských mobilních aplikací pro koncové uživatele telefonů s operačním systémem iOS nebo Android.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</si>
</sst>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2" fontId="1" fillId="0" borderId="5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DFDB-696D-1448-8BFE-78D4A2AD8F46}">
  <dimension ref="A1:H7"/>
  <sheetViews>
    <sheetView showGridLines="0" workbookViewId="0">
      <selection activeCell="A2" sqref="A2:A6"/>
    </sheetView>
  </sheetViews>
  <sheetFormatPr baseColWidth="10" defaultRowHeight="16"/>
  <cols>
    <col min="1" max="1" width="46.6640625" customWidth="1"/>
    <col min="3" max="6" width="11.6640625" bestFit="1" customWidth="1"/>
  </cols>
  <sheetData>
    <row r="1" spans="1:8" ht="68">
      <c r="A1" s="2" t="s">
        <v>14</v>
      </c>
      <c r="B1" s="3" t="s">
        <v>5</v>
      </c>
      <c r="C1" s="3" t="s">
        <v>10</v>
      </c>
      <c r="D1" s="3" t="s">
        <v>0</v>
      </c>
      <c r="E1" s="4" t="s">
        <v>13</v>
      </c>
      <c r="F1" s="3" t="s">
        <v>8</v>
      </c>
      <c r="G1" s="3" t="s">
        <v>11</v>
      </c>
    </row>
    <row r="2" spans="1:8" ht="17">
      <c r="A2" s="8" t="s">
        <v>4</v>
      </c>
      <c r="B2" s="9"/>
      <c r="C2" s="5" t="s">
        <v>1</v>
      </c>
      <c r="D2" s="5" t="s">
        <v>2</v>
      </c>
      <c r="E2" s="6" t="s">
        <v>3</v>
      </c>
      <c r="F2" s="5" t="s">
        <v>9</v>
      </c>
      <c r="G2" s="7" t="s">
        <v>15</v>
      </c>
    </row>
    <row r="3" spans="1:8" ht="55" customHeight="1">
      <c r="A3" s="17" t="s">
        <v>16</v>
      </c>
      <c r="B3" s="11" t="s">
        <v>6</v>
      </c>
      <c r="C3" s="12">
        <v>3</v>
      </c>
      <c r="D3" s="13">
        <v>3</v>
      </c>
      <c r="E3" s="14">
        <v>5</v>
      </c>
      <c r="F3" s="15">
        <f>E3/C3</f>
        <v>1.6666666666666667</v>
      </c>
      <c r="G3" s="15">
        <f>D3*F3</f>
        <v>5</v>
      </c>
    </row>
    <row r="4" spans="1:8" ht="54" customHeight="1">
      <c r="A4" s="17" t="s">
        <v>17</v>
      </c>
      <c r="B4" s="11" t="s">
        <v>6</v>
      </c>
      <c r="C4" s="12">
        <v>3</v>
      </c>
      <c r="D4" s="13">
        <v>2</v>
      </c>
      <c r="E4" s="14">
        <v>5</v>
      </c>
      <c r="F4" s="15">
        <f t="shared" ref="F4:F6" si="0">E4/C4</f>
        <v>1.6666666666666667</v>
      </c>
      <c r="G4" s="15">
        <f>D4*F4</f>
        <v>3.3333333333333335</v>
      </c>
    </row>
    <row r="5" spans="1:8" ht="67" customHeight="1">
      <c r="A5" s="17" t="s">
        <v>18</v>
      </c>
      <c r="B5" s="16" t="s">
        <v>7</v>
      </c>
      <c r="C5" s="12">
        <v>1</v>
      </c>
      <c r="D5" s="13">
        <v>2</v>
      </c>
      <c r="E5" s="14">
        <v>1</v>
      </c>
      <c r="F5" s="15">
        <f t="shared" si="0"/>
        <v>1</v>
      </c>
      <c r="G5" s="15">
        <f t="shared" ref="G5:G6" si="1">D5*F5</f>
        <v>2</v>
      </c>
    </row>
    <row r="6" spans="1:8" ht="51" customHeight="1">
      <c r="A6" s="17" t="s">
        <v>19</v>
      </c>
      <c r="B6" s="16" t="s">
        <v>7</v>
      </c>
      <c r="C6" s="12">
        <v>2</v>
      </c>
      <c r="D6" s="13">
        <v>1</v>
      </c>
      <c r="E6" s="14">
        <v>3</v>
      </c>
      <c r="F6" s="15">
        <f t="shared" si="0"/>
        <v>1.5</v>
      </c>
      <c r="G6" s="15">
        <f t="shared" si="1"/>
        <v>1.5</v>
      </c>
    </row>
    <row r="7" spans="1:8">
      <c r="A7" s="18" t="s">
        <v>12</v>
      </c>
      <c r="B7" s="19"/>
      <c r="C7" s="19"/>
      <c r="D7" s="19"/>
      <c r="E7" s="19"/>
      <c r="F7" s="20"/>
      <c r="G7" s="10">
        <f>SUM(G2:G6)</f>
        <v>11.833333333333334</v>
      </c>
      <c r="H7" s="1"/>
    </row>
  </sheetData>
  <mergeCells count="1">
    <mergeCell ref="A7:F7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11B5D-9323-A445-982D-DB0324BECD78}">
  <dimension ref="A1:H7"/>
  <sheetViews>
    <sheetView showGridLines="0" tabSelected="1" workbookViewId="0">
      <selection sqref="A1:G7"/>
    </sheetView>
  </sheetViews>
  <sheetFormatPr baseColWidth="10" defaultRowHeight="16"/>
  <cols>
    <col min="1" max="1" width="46.6640625" customWidth="1"/>
    <col min="3" max="6" width="11.6640625" bestFit="1" customWidth="1"/>
  </cols>
  <sheetData>
    <row r="1" spans="1:8" ht="68">
      <c r="A1" s="2" t="s">
        <v>14</v>
      </c>
      <c r="B1" s="3" t="s">
        <v>5</v>
      </c>
      <c r="C1" s="3" t="s">
        <v>10</v>
      </c>
      <c r="D1" s="3" t="s">
        <v>0</v>
      </c>
      <c r="E1" s="4" t="s">
        <v>13</v>
      </c>
      <c r="F1" s="3" t="s">
        <v>8</v>
      </c>
      <c r="G1" s="3" t="s">
        <v>11</v>
      </c>
    </row>
    <row r="2" spans="1:8" ht="17">
      <c r="A2" s="8" t="s">
        <v>4</v>
      </c>
      <c r="B2" s="9"/>
      <c r="C2" s="5" t="s">
        <v>1</v>
      </c>
      <c r="D2" s="5" t="s">
        <v>2</v>
      </c>
      <c r="E2" s="6" t="s">
        <v>3</v>
      </c>
      <c r="F2" s="5" t="s">
        <v>20</v>
      </c>
      <c r="G2" s="7" t="s">
        <v>15</v>
      </c>
    </row>
    <row r="3" spans="1:8" ht="102">
      <c r="A3" s="21" t="s">
        <v>21</v>
      </c>
      <c r="B3" s="11" t="s">
        <v>6</v>
      </c>
      <c r="C3" s="12">
        <v>3</v>
      </c>
      <c r="D3" s="13">
        <v>3</v>
      </c>
      <c r="E3" s="14"/>
      <c r="F3" s="15">
        <f>IF(E3&gt;=C3,E3-C3,0)</f>
        <v>0</v>
      </c>
      <c r="G3" s="15">
        <f>D3*F3</f>
        <v>0</v>
      </c>
    </row>
    <row r="4" spans="1:8" ht="68">
      <c r="A4" s="21" t="s">
        <v>22</v>
      </c>
      <c r="B4" s="11" t="s">
        <v>6</v>
      </c>
      <c r="C4" s="12">
        <v>5</v>
      </c>
      <c r="D4" s="13">
        <v>2</v>
      </c>
      <c r="E4" s="14"/>
      <c r="F4" s="15">
        <f>IF(E4&gt;=C4,E4-C4,0)</f>
        <v>0</v>
      </c>
      <c r="G4" s="15">
        <f>D4*F4</f>
        <v>0</v>
      </c>
    </row>
    <row r="5" spans="1:8" ht="102">
      <c r="A5" s="21" t="s">
        <v>23</v>
      </c>
      <c r="B5" s="16" t="s">
        <v>7</v>
      </c>
      <c r="C5" s="12">
        <v>1</v>
      </c>
      <c r="D5" s="13">
        <v>1</v>
      </c>
      <c r="E5" s="14"/>
      <c r="F5" s="15">
        <f>IF(E5&gt;=C5,E5-C5,0)</f>
        <v>0</v>
      </c>
      <c r="G5" s="15">
        <f t="shared" ref="G5:G6" si="0">D5*F5</f>
        <v>0</v>
      </c>
    </row>
    <row r="6" spans="1:8" ht="68">
      <c r="A6" s="21" t="s">
        <v>24</v>
      </c>
      <c r="B6" s="16" t="s">
        <v>7</v>
      </c>
      <c r="C6" s="12">
        <v>1</v>
      </c>
      <c r="D6" s="13">
        <v>0.5</v>
      </c>
      <c r="E6" s="14"/>
      <c r="F6" s="15">
        <f>IF(E6&gt;=C6,E6-C6,0)</f>
        <v>0</v>
      </c>
      <c r="G6" s="15">
        <f t="shared" si="0"/>
        <v>0</v>
      </c>
    </row>
    <row r="7" spans="1:8">
      <c r="A7" s="18" t="s">
        <v>12</v>
      </c>
      <c r="B7" s="19"/>
      <c r="C7" s="19"/>
      <c r="D7" s="19"/>
      <c r="E7" s="19"/>
      <c r="F7" s="20"/>
      <c r="G7" s="10">
        <f>SUM(G2:G6)</f>
        <v>0</v>
      </c>
      <c r="H7" s="1"/>
    </row>
  </sheetData>
  <mergeCells count="1">
    <mergeCell ref="A7:F7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Příklad</vt:lpstr>
      <vt:lpstr>Prázdné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Petr Moravec</cp:lastModifiedBy>
  <dcterms:created xsi:type="dcterms:W3CDTF">2019-03-09T07:41:46Z</dcterms:created>
  <dcterms:modified xsi:type="dcterms:W3CDTF">2019-11-11T09:05:30Z</dcterms:modified>
</cp:coreProperties>
</file>