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Cctv-zpř-ssem/zd/"/>
    </mc:Choice>
  </mc:AlternateContent>
  <xr:revisionPtr revIDLastSave="0" documentId="13_ncr:1_{DEB58488-06AC-8143-A333-EDB117092438}" xr6:coauthVersionLast="45" xr6:coauthVersionMax="45" xr10:uidLastSave="{00000000-0000-0000-0000-000000000000}"/>
  <bookViews>
    <workbookView xWindow="680" yWindow="960" windowWidth="26340" windowHeight="13660" xr2:uid="{255FE144-9E65-2143-8BCE-C73496DFD304}"/>
  </bookViews>
  <sheets>
    <sheet name="Nabídková 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C29" i="1"/>
  <c r="N28" i="1"/>
  <c r="M28" i="1"/>
  <c r="O28" i="1" s="1"/>
  <c r="I28" i="1"/>
  <c r="E28" i="1"/>
  <c r="O27" i="1"/>
  <c r="N27" i="1"/>
  <c r="M27" i="1"/>
  <c r="I27" i="1"/>
  <c r="E27" i="1"/>
  <c r="O26" i="1"/>
  <c r="N26" i="1"/>
  <c r="M26" i="1"/>
  <c r="I26" i="1"/>
  <c r="E26" i="1"/>
  <c r="N25" i="1"/>
  <c r="M25" i="1"/>
  <c r="I25" i="1"/>
  <c r="E25" i="1"/>
  <c r="N24" i="1"/>
  <c r="M24" i="1"/>
  <c r="I24" i="1"/>
  <c r="E24" i="1"/>
  <c r="N23" i="1"/>
  <c r="M23" i="1"/>
  <c r="O23" i="1" s="1"/>
  <c r="I23" i="1"/>
  <c r="E23" i="1"/>
  <c r="N22" i="1"/>
  <c r="M22" i="1"/>
  <c r="O22" i="1" s="1"/>
  <c r="I22" i="1"/>
  <c r="E22" i="1"/>
  <c r="N21" i="1"/>
  <c r="M21" i="1"/>
  <c r="O21" i="1" s="1"/>
  <c r="I21" i="1"/>
  <c r="E21" i="1"/>
  <c r="N20" i="1"/>
  <c r="M20" i="1"/>
  <c r="O20" i="1" s="1"/>
  <c r="I20" i="1"/>
  <c r="E20" i="1"/>
  <c r="O19" i="1"/>
  <c r="N19" i="1"/>
  <c r="M19" i="1"/>
  <c r="I19" i="1"/>
  <c r="E19" i="1"/>
  <c r="O18" i="1"/>
  <c r="N18" i="1"/>
  <c r="M18" i="1"/>
  <c r="I18" i="1"/>
  <c r="E18" i="1"/>
  <c r="N17" i="1"/>
  <c r="M17" i="1"/>
  <c r="I17" i="1"/>
  <c r="E17" i="1"/>
  <c r="N16" i="1"/>
  <c r="M16" i="1"/>
  <c r="I16" i="1"/>
  <c r="E16" i="1"/>
  <c r="N15" i="1"/>
  <c r="M15" i="1"/>
  <c r="O15" i="1" s="1"/>
  <c r="I15" i="1"/>
  <c r="E15" i="1"/>
  <c r="N14" i="1"/>
  <c r="M14" i="1"/>
  <c r="O14" i="1" s="1"/>
  <c r="I14" i="1"/>
  <c r="E14" i="1"/>
  <c r="N13" i="1"/>
  <c r="M13" i="1"/>
  <c r="O13" i="1" s="1"/>
  <c r="I13" i="1"/>
  <c r="E13" i="1"/>
  <c r="N12" i="1"/>
  <c r="M12" i="1"/>
  <c r="O12" i="1" s="1"/>
  <c r="I12" i="1"/>
  <c r="E12" i="1"/>
  <c r="O11" i="1"/>
  <c r="N11" i="1"/>
  <c r="M11" i="1"/>
  <c r="I11" i="1"/>
  <c r="E11" i="1"/>
  <c r="O10" i="1"/>
  <c r="N10" i="1"/>
  <c r="M10" i="1"/>
  <c r="I10" i="1"/>
  <c r="E10" i="1"/>
  <c r="N9" i="1"/>
  <c r="M9" i="1"/>
  <c r="I9" i="1"/>
  <c r="E9" i="1"/>
  <c r="N8" i="1"/>
  <c r="M8" i="1"/>
  <c r="I8" i="1"/>
  <c r="E8" i="1"/>
  <c r="N7" i="1"/>
  <c r="M7" i="1"/>
  <c r="O7" i="1" s="1"/>
  <c r="I7" i="1"/>
  <c r="E7" i="1"/>
  <c r="N6" i="1"/>
  <c r="M6" i="1"/>
  <c r="O6" i="1" s="1"/>
  <c r="I6" i="1"/>
  <c r="E6" i="1"/>
  <c r="N5" i="1"/>
  <c r="M5" i="1"/>
  <c r="O5" i="1" s="1"/>
  <c r="I5" i="1"/>
  <c r="E5" i="1"/>
  <c r="E29" i="1" l="1"/>
  <c r="O8" i="1"/>
  <c r="O29" i="1" s="1"/>
  <c r="O31" i="1" s="1"/>
  <c r="O9" i="1"/>
  <c r="O16" i="1"/>
  <c r="O17" i="1"/>
  <c r="O24" i="1"/>
  <c r="O25" i="1"/>
</calcChain>
</file>

<file path=xl/sharedStrings.xml><?xml version="1.0" encoding="utf-8"?>
<sst xmlns="http://schemas.openxmlformats.org/spreadsheetml/2006/main" count="52" uniqueCount="52">
  <si>
    <t>#</t>
  </si>
  <si>
    <t>ID mýtné brány</t>
  </si>
  <si>
    <t>Počet snímaných pruhů v jednom směru vč. odstavného</t>
  </si>
  <si>
    <t>Počet snímaných pruhů v druhém směru vč. odstavného</t>
  </si>
  <si>
    <t>Počet snímaných pruhů celkem</t>
  </si>
  <si>
    <r>
      <t xml:space="preserve">Název kamerového systému </t>
    </r>
    <r>
      <rPr>
        <b/>
        <sz val="12"/>
        <color theme="1"/>
        <rFont val="Calibri"/>
        <family val="2"/>
        <scheme val="minor"/>
      </rPr>
      <t>typu A</t>
    </r>
  </si>
  <si>
    <r>
      <t xml:space="preserve">Jednotková cena kamerového systému </t>
    </r>
    <r>
      <rPr>
        <b/>
        <sz val="12"/>
        <color theme="1"/>
        <rFont val="Calibri"/>
        <family val="2"/>
        <scheme val="minor"/>
      </rPr>
      <t>typu A</t>
    </r>
    <r>
      <rPr>
        <sz val="12"/>
        <color theme="1"/>
        <rFont val="Calibri"/>
        <family val="2"/>
        <charset val="238"/>
        <scheme val="minor"/>
      </rPr>
      <t xml:space="preserve"> (Kč bez DPH)</t>
    </r>
  </si>
  <si>
    <r>
      <t xml:space="preserve">Počet kamerových systémů </t>
    </r>
    <r>
      <rPr>
        <b/>
        <sz val="12"/>
        <color theme="1"/>
        <rFont val="Calibri"/>
        <family val="2"/>
        <scheme val="minor"/>
      </rPr>
      <t>typu A</t>
    </r>
  </si>
  <si>
    <r>
      <t xml:space="preserve">Nabídková cena kamerového systému </t>
    </r>
    <r>
      <rPr>
        <b/>
        <sz val="12"/>
        <color theme="1"/>
        <rFont val="Calibri"/>
        <family val="2"/>
        <scheme val="minor"/>
      </rPr>
      <t>typu A</t>
    </r>
  </si>
  <si>
    <r>
      <t xml:space="preserve">Název kamerového systému </t>
    </r>
    <r>
      <rPr>
        <b/>
        <sz val="12"/>
        <color theme="1"/>
        <rFont val="Calibri"/>
        <family val="2"/>
        <scheme val="minor"/>
      </rPr>
      <t>typu B</t>
    </r>
  </si>
  <si>
    <r>
      <t xml:space="preserve">Jednotková cena kamerového systému </t>
    </r>
    <r>
      <rPr>
        <b/>
        <sz val="12"/>
        <color theme="1"/>
        <rFont val="Calibri"/>
        <family val="2"/>
        <scheme val="minor"/>
      </rPr>
      <t>typu B</t>
    </r>
    <r>
      <rPr>
        <sz val="12"/>
        <color theme="1"/>
        <rFont val="Calibri"/>
        <family val="2"/>
        <charset val="238"/>
        <scheme val="minor"/>
      </rPr>
      <t xml:space="preserve"> (Kč bez DPH)</t>
    </r>
  </si>
  <si>
    <r>
      <t xml:space="preserve">Počet kamerových systémů </t>
    </r>
    <r>
      <rPr>
        <b/>
        <sz val="12"/>
        <color theme="1"/>
        <rFont val="Calibri"/>
        <family val="2"/>
        <scheme val="minor"/>
      </rPr>
      <t>typu B</t>
    </r>
  </si>
  <si>
    <r>
      <t xml:space="preserve">Nabídková cena kamerového systému </t>
    </r>
    <r>
      <rPr>
        <b/>
        <sz val="12"/>
        <color theme="1"/>
        <rFont val="Calibri"/>
        <family val="2"/>
        <scheme val="minor"/>
      </rPr>
      <t>typu B</t>
    </r>
  </si>
  <si>
    <r>
      <t xml:space="preserve">Počet kusů celkem </t>
    </r>
    <r>
      <rPr>
        <sz val="12"/>
        <color theme="1"/>
        <rFont val="Calibri"/>
        <family val="2"/>
        <scheme val="minor"/>
      </rPr>
      <t>(oba typy kymerových systémů)</t>
    </r>
  </si>
  <si>
    <t>Nabídková cena celkem (oba typy kamerových systémů)</t>
  </si>
  <si>
    <t>a</t>
  </si>
  <si>
    <t>b</t>
  </si>
  <si>
    <t>c = a * b</t>
  </si>
  <si>
    <t>d</t>
  </si>
  <si>
    <t>e</t>
  </si>
  <si>
    <t>f = d * e</t>
  </si>
  <si>
    <t>g = b + e</t>
  </si>
  <si>
    <t>g = c + f</t>
  </si>
  <si>
    <t>D0128</t>
  </si>
  <si>
    <t>R0114</t>
  </si>
  <si>
    <t>D0803</t>
  </si>
  <si>
    <t>D0105</t>
  </si>
  <si>
    <t>D0123</t>
  </si>
  <si>
    <t>R3546</t>
  </si>
  <si>
    <t>D0502</t>
  </si>
  <si>
    <t>R5201</t>
  </si>
  <si>
    <t>R3501</t>
  </si>
  <si>
    <t>R6301</t>
  </si>
  <si>
    <t>I1109</t>
  </si>
  <si>
    <t>R5505</t>
  </si>
  <si>
    <t>D0512</t>
  </si>
  <si>
    <t>R4601</t>
  </si>
  <si>
    <t>D0202</t>
  </si>
  <si>
    <t>D0805</t>
  </si>
  <si>
    <t>D1104</t>
  </si>
  <si>
    <t>D0315</t>
  </si>
  <si>
    <t>D0111</t>
  </si>
  <si>
    <t>I3307</t>
  </si>
  <si>
    <t>I4712</t>
  </si>
  <si>
    <t>I4807</t>
  </si>
  <si>
    <t>R0621</t>
  </si>
  <si>
    <t>R0717</t>
  </si>
  <si>
    <t>Součet</t>
  </si>
  <si>
    <t>Celková nabídková cena (Kč bez DPH):</t>
  </si>
  <si>
    <t>Maximální přípustná nabídková cena:</t>
  </si>
  <si>
    <t>Splňuje nabídková cena podmínky zadavatele?</t>
  </si>
  <si>
    <t>Příloha č. 3 -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</si>
</sst>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2" fillId="0" borderId="2" xfId="0" applyNumberFormat="1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3" fillId="3" borderId="3" xfId="0" applyNumberFormat="1" applyFont="1" applyFill="1" applyBorder="1"/>
    <xf numFmtId="0" fontId="4" fillId="0" borderId="0" xfId="0" quotePrefix="1" applyFont="1"/>
    <xf numFmtId="164" fontId="0" fillId="0" borderId="0" xfId="0" applyNumberFormat="1"/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D857-D88E-3341-9CB5-D34CF399CA85}">
  <sheetPr>
    <pageSetUpPr fitToPage="1"/>
  </sheetPr>
  <dimension ref="A1:P32"/>
  <sheetViews>
    <sheetView showGridLines="0" tabSelected="1" workbookViewId="0"/>
  </sheetViews>
  <sheetFormatPr baseColWidth="10" defaultRowHeight="16"/>
  <cols>
    <col min="1" max="1" width="3.1640625" bestFit="1" customWidth="1"/>
    <col min="3" max="4" width="11.6640625" customWidth="1"/>
    <col min="5" max="5" width="11.6640625" style="15" customWidth="1"/>
  </cols>
  <sheetData>
    <row r="1" spans="1:15">
      <c r="A1" s="14" t="s">
        <v>51</v>
      </c>
    </row>
    <row r="3" spans="1:15" ht="102" customHeight="1">
      <c r="A3" s="23" t="s">
        <v>0</v>
      </c>
      <c r="B3" s="22" t="s">
        <v>1</v>
      </c>
      <c r="C3" s="22" t="s">
        <v>2</v>
      </c>
      <c r="D3" s="22" t="s">
        <v>3</v>
      </c>
      <c r="E3" s="24" t="s">
        <v>4</v>
      </c>
      <c r="F3" s="22" t="s">
        <v>5</v>
      </c>
      <c r="G3" s="1" t="s">
        <v>6</v>
      </c>
      <c r="H3" s="1" t="s">
        <v>7</v>
      </c>
      <c r="I3" s="1" t="s">
        <v>8</v>
      </c>
      <c r="J3" s="22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ht="17">
      <c r="A4" s="23"/>
      <c r="B4" s="22"/>
      <c r="C4" s="22"/>
      <c r="D4" s="22"/>
      <c r="E4" s="24"/>
      <c r="F4" s="22"/>
      <c r="G4" s="1" t="s">
        <v>15</v>
      </c>
      <c r="H4" s="1" t="s">
        <v>16</v>
      </c>
      <c r="I4" s="1" t="s">
        <v>17</v>
      </c>
      <c r="J4" s="22"/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</row>
    <row r="5" spans="1:15">
      <c r="A5" s="2">
        <v>1</v>
      </c>
      <c r="B5" s="3" t="s">
        <v>23</v>
      </c>
      <c r="C5" s="4">
        <v>3</v>
      </c>
      <c r="D5" s="4">
        <v>3</v>
      </c>
      <c r="E5" s="5">
        <f>C5+D5</f>
        <v>6</v>
      </c>
      <c r="F5" s="6"/>
      <c r="G5" s="7"/>
      <c r="H5" s="6"/>
      <c r="I5" s="4">
        <f>H5*G5</f>
        <v>0</v>
      </c>
      <c r="J5" s="6"/>
      <c r="K5" s="7"/>
      <c r="L5" s="6"/>
      <c r="M5" s="4">
        <f>L5*K5</f>
        <v>0</v>
      </c>
      <c r="N5" s="4">
        <f>H5+L5</f>
        <v>0</v>
      </c>
      <c r="O5" s="4">
        <f>M5+I5</f>
        <v>0</v>
      </c>
    </row>
    <row r="6" spans="1:15">
      <c r="A6" s="2">
        <v>2</v>
      </c>
      <c r="B6" s="3" t="s">
        <v>24</v>
      </c>
      <c r="C6" s="4">
        <v>4</v>
      </c>
      <c r="D6" s="4">
        <v>2</v>
      </c>
      <c r="E6" s="5">
        <f t="shared" ref="E6:E28" si="0">C6+D6</f>
        <v>6</v>
      </c>
      <c r="F6" s="6"/>
      <c r="G6" s="7"/>
      <c r="H6" s="6"/>
      <c r="I6" s="4">
        <f t="shared" ref="I6:I28" si="1">H6*G6</f>
        <v>0</v>
      </c>
      <c r="J6" s="6"/>
      <c r="K6" s="7"/>
      <c r="L6" s="6"/>
      <c r="M6" s="4">
        <f t="shared" ref="M6:M28" si="2">L6*K6</f>
        <v>0</v>
      </c>
      <c r="N6" s="4">
        <f t="shared" ref="N6:N28" si="3">H6+L6</f>
        <v>0</v>
      </c>
      <c r="O6" s="4">
        <f t="shared" ref="O6:O28" si="4">M6+I6</f>
        <v>0</v>
      </c>
    </row>
    <row r="7" spans="1:15">
      <c r="A7" s="2">
        <v>3</v>
      </c>
      <c r="B7" s="3" t="s">
        <v>25</v>
      </c>
      <c r="C7" s="4">
        <v>3</v>
      </c>
      <c r="D7" s="4">
        <v>3</v>
      </c>
      <c r="E7" s="5">
        <f t="shared" si="0"/>
        <v>6</v>
      </c>
      <c r="F7" s="6"/>
      <c r="G7" s="7"/>
      <c r="H7" s="6"/>
      <c r="I7" s="4">
        <f t="shared" si="1"/>
        <v>0</v>
      </c>
      <c r="J7" s="6"/>
      <c r="K7" s="7"/>
      <c r="L7" s="6"/>
      <c r="M7" s="4">
        <f t="shared" si="2"/>
        <v>0</v>
      </c>
      <c r="N7" s="4">
        <f t="shared" si="3"/>
        <v>0</v>
      </c>
      <c r="O7" s="4">
        <f t="shared" si="4"/>
        <v>0</v>
      </c>
    </row>
    <row r="8" spans="1:15">
      <c r="A8" s="2">
        <v>4</v>
      </c>
      <c r="B8" s="3" t="s">
        <v>26</v>
      </c>
      <c r="C8" s="4">
        <v>4</v>
      </c>
      <c r="D8" s="4">
        <v>4</v>
      </c>
      <c r="E8" s="5">
        <f t="shared" si="0"/>
        <v>8</v>
      </c>
      <c r="F8" s="6"/>
      <c r="G8" s="7"/>
      <c r="H8" s="6"/>
      <c r="I8" s="4">
        <f t="shared" si="1"/>
        <v>0</v>
      </c>
      <c r="J8" s="6"/>
      <c r="K8" s="7"/>
      <c r="L8" s="6"/>
      <c r="M8" s="4">
        <f t="shared" si="2"/>
        <v>0</v>
      </c>
      <c r="N8" s="4">
        <f t="shared" si="3"/>
        <v>0</v>
      </c>
      <c r="O8" s="4">
        <f t="shared" si="4"/>
        <v>0</v>
      </c>
    </row>
    <row r="9" spans="1:15">
      <c r="A9" s="2">
        <v>5</v>
      </c>
      <c r="B9" s="3" t="s">
        <v>27</v>
      </c>
      <c r="C9" s="4">
        <v>3</v>
      </c>
      <c r="D9" s="4">
        <v>3</v>
      </c>
      <c r="E9" s="5">
        <f t="shared" si="0"/>
        <v>6</v>
      </c>
      <c r="F9" s="6"/>
      <c r="G9" s="7"/>
      <c r="H9" s="6"/>
      <c r="I9" s="4">
        <f t="shared" si="1"/>
        <v>0</v>
      </c>
      <c r="J9" s="6"/>
      <c r="K9" s="7"/>
      <c r="L9" s="6"/>
      <c r="M9" s="4">
        <f t="shared" si="2"/>
        <v>0</v>
      </c>
      <c r="N9" s="4">
        <f t="shared" si="3"/>
        <v>0</v>
      </c>
      <c r="O9" s="4">
        <f t="shared" si="4"/>
        <v>0</v>
      </c>
    </row>
    <row r="10" spans="1:15">
      <c r="A10" s="2">
        <v>6</v>
      </c>
      <c r="B10" s="3" t="s">
        <v>28</v>
      </c>
      <c r="C10" s="4">
        <v>3</v>
      </c>
      <c r="D10" s="4">
        <v>3</v>
      </c>
      <c r="E10" s="5">
        <f t="shared" si="0"/>
        <v>6</v>
      </c>
      <c r="F10" s="6"/>
      <c r="G10" s="7"/>
      <c r="H10" s="6"/>
      <c r="I10" s="4">
        <f t="shared" si="1"/>
        <v>0</v>
      </c>
      <c r="J10" s="6"/>
      <c r="K10" s="7"/>
      <c r="L10" s="6"/>
      <c r="M10" s="4">
        <f t="shared" si="2"/>
        <v>0</v>
      </c>
      <c r="N10" s="4">
        <f t="shared" si="3"/>
        <v>0</v>
      </c>
      <c r="O10" s="4">
        <f t="shared" si="4"/>
        <v>0</v>
      </c>
    </row>
    <row r="11" spans="1:15">
      <c r="A11" s="2">
        <v>7</v>
      </c>
      <c r="B11" s="3" t="s">
        <v>29</v>
      </c>
      <c r="C11" s="4">
        <v>3</v>
      </c>
      <c r="D11" s="4">
        <v>3</v>
      </c>
      <c r="E11" s="5">
        <f t="shared" si="0"/>
        <v>6</v>
      </c>
      <c r="F11" s="6"/>
      <c r="G11" s="7"/>
      <c r="H11" s="6"/>
      <c r="I11" s="4">
        <f t="shared" si="1"/>
        <v>0</v>
      </c>
      <c r="J11" s="6"/>
      <c r="K11" s="7"/>
      <c r="L11" s="6"/>
      <c r="M11" s="4">
        <f t="shared" si="2"/>
        <v>0</v>
      </c>
      <c r="N11" s="4">
        <f t="shared" si="3"/>
        <v>0</v>
      </c>
      <c r="O11" s="4">
        <f t="shared" si="4"/>
        <v>0</v>
      </c>
    </row>
    <row r="12" spans="1:15">
      <c r="A12" s="2">
        <v>8</v>
      </c>
      <c r="B12" s="3" t="s">
        <v>30</v>
      </c>
      <c r="C12" s="4">
        <v>3</v>
      </c>
      <c r="D12" s="4">
        <v>3</v>
      </c>
      <c r="E12" s="5">
        <f t="shared" si="0"/>
        <v>6</v>
      </c>
      <c r="F12" s="6"/>
      <c r="G12" s="7"/>
      <c r="H12" s="6"/>
      <c r="I12" s="4">
        <f t="shared" si="1"/>
        <v>0</v>
      </c>
      <c r="J12" s="6"/>
      <c r="K12" s="7"/>
      <c r="L12" s="6"/>
      <c r="M12" s="4">
        <f t="shared" si="2"/>
        <v>0</v>
      </c>
      <c r="N12" s="4">
        <f t="shared" si="3"/>
        <v>0</v>
      </c>
      <c r="O12" s="4">
        <f t="shared" si="4"/>
        <v>0</v>
      </c>
    </row>
    <row r="13" spans="1:15">
      <c r="A13" s="2">
        <v>9</v>
      </c>
      <c r="B13" s="3" t="s">
        <v>31</v>
      </c>
      <c r="C13" s="4">
        <v>3</v>
      </c>
      <c r="D13" s="4">
        <v>3</v>
      </c>
      <c r="E13" s="5">
        <f t="shared" si="0"/>
        <v>6</v>
      </c>
      <c r="F13" s="6"/>
      <c r="G13" s="7"/>
      <c r="H13" s="6"/>
      <c r="I13" s="4">
        <f t="shared" si="1"/>
        <v>0</v>
      </c>
      <c r="J13" s="6"/>
      <c r="K13" s="7"/>
      <c r="L13" s="6"/>
      <c r="M13" s="4">
        <f t="shared" si="2"/>
        <v>0</v>
      </c>
      <c r="N13" s="4">
        <f t="shared" si="3"/>
        <v>0</v>
      </c>
      <c r="O13" s="4">
        <f t="shared" si="4"/>
        <v>0</v>
      </c>
    </row>
    <row r="14" spans="1:15">
      <c r="A14" s="2">
        <v>10</v>
      </c>
      <c r="B14" s="3" t="s">
        <v>32</v>
      </c>
      <c r="C14" s="4">
        <v>3</v>
      </c>
      <c r="D14" s="4">
        <v>3</v>
      </c>
      <c r="E14" s="5">
        <f t="shared" si="0"/>
        <v>6</v>
      </c>
      <c r="F14" s="6"/>
      <c r="G14" s="7"/>
      <c r="H14" s="6"/>
      <c r="I14" s="4">
        <f t="shared" si="1"/>
        <v>0</v>
      </c>
      <c r="J14" s="6"/>
      <c r="K14" s="7"/>
      <c r="L14" s="6"/>
      <c r="M14" s="4">
        <f t="shared" si="2"/>
        <v>0</v>
      </c>
      <c r="N14" s="4">
        <f t="shared" si="3"/>
        <v>0</v>
      </c>
      <c r="O14" s="4">
        <f t="shared" si="4"/>
        <v>0</v>
      </c>
    </row>
    <row r="15" spans="1:15">
      <c r="A15" s="2">
        <v>11</v>
      </c>
      <c r="B15" s="3" t="s">
        <v>33</v>
      </c>
      <c r="C15" s="4">
        <v>2</v>
      </c>
      <c r="D15" s="4">
        <v>2</v>
      </c>
      <c r="E15" s="5">
        <f t="shared" si="0"/>
        <v>4</v>
      </c>
      <c r="F15" s="6"/>
      <c r="G15" s="7"/>
      <c r="H15" s="6"/>
      <c r="I15" s="4">
        <f t="shared" si="1"/>
        <v>0</v>
      </c>
      <c r="J15" s="6"/>
      <c r="K15" s="7"/>
      <c r="L15" s="6"/>
      <c r="M15" s="4">
        <f t="shared" si="2"/>
        <v>0</v>
      </c>
      <c r="N15" s="4">
        <f t="shared" si="3"/>
        <v>0</v>
      </c>
      <c r="O15" s="4">
        <f t="shared" si="4"/>
        <v>0</v>
      </c>
    </row>
    <row r="16" spans="1:15">
      <c r="A16" s="2">
        <v>12</v>
      </c>
      <c r="B16" s="3" t="s">
        <v>34</v>
      </c>
      <c r="C16" s="4">
        <v>3</v>
      </c>
      <c r="D16" s="4">
        <v>3</v>
      </c>
      <c r="E16" s="5">
        <f t="shared" si="0"/>
        <v>6</v>
      </c>
      <c r="F16" s="6"/>
      <c r="G16" s="7"/>
      <c r="H16" s="6"/>
      <c r="I16" s="4">
        <f t="shared" si="1"/>
        <v>0</v>
      </c>
      <c r="J16" s="6"/>
      <c r="K16" s="7"/>
      <c r="L16" s="6"/>
      <c r="M16" s="4">
        <f t="shared" si="2"/>
        <v>0</v>
      </c>
      <c r="N16" s="4">
        <f t="shared" si="3"/>
        <v>0</v>
      </c>
      <c r="O16" s="4">
        <f t="shared" si="4"/>
        <v>0</v>
      </c>
    </row>
    <row r="17" spans="1:16">
      <c r="A17" s="2">
        <v>13</v>
      </c>
      <c r="B17" s="3" t="s">
        <v>35</v>
      </c>
      <c r="C17" s="4">
        <v>3</v>
      </c>
      <c r="D17" s="4">
        <v>3</v>
      </c>
      <c r="E17" s="5">
        <f t="shared" si="0"/>
        <v>6</v>
      </c>
      <c r="F17" s="6"/>
      <c r="G17" s="7"/>
      <c r="H17" s="6"/>
      <c r="I17" s="4">
        <f t="shared" si="1"/>
        <v>0</v>
      </c>
      <c r="J17" s="6"/>
      <c r="K17" s="7"/>
      <c r="L17" s="6"/>
      <c r="M17" s="4">
        <f t="shared" si="2"/>
        <v>0</v>
      </c>
      <c r="N17" s="4">
        <f t="shared" si="3"/>
        <v>0</v>
      </c>
      <c r="O17" s="4">
        <f t="shared" si="4"/>
        <v>0</v>
      </c>
    </row>
    <row r="18" spans="1:16">
      <c r="A18" s="2">
        <v>14</v>
      </c>
      <c r="B18" s="3" t="s">
        <v>36</v>
      </c>
      <c r="C18" s="4">
        <v>3</v>
      </c>
      <c r="D18" s="4">
        <v>3</v>
      </c>
      <c r="E18" s="5">
        <f t="shared" si="0"/>
        <v>6</v>
      </c>
      <c r="F18" s="6"/>
      <c r="G18" s="7"/>
      <c r="H18" s="6"/>
      <c r="I18" s="4">
        <f t="shared" si="1"/>
        <v>0</v>
      </c>
      <c r="J18" s="6"/>
      <c r="K18" s="7"/>
      <c r="L18" s="6"/>
      <c r="M18" s="4">
        <f t="shared" si="2"/>
        <v>0</v>
      </c>
      <c r="N18" s="4">
        <f t="shared" si="3"/>
        <v>0</v>
      </c>
      <c r="O18" s="4">
        <f t="shared" si="4"/>
        <v>0</v>
      </c>
    </row>
    <row r="19" spans="1:16">
      <c r="A19" s="2">
        <v>15</v>
      </c>
      <c r="B19" s="3" t="s">
        <v>37</v>
      </c>
      <c r="C19" s="4">
        <v>3</v>
      </c>
      <c r="D19" s="4">
        <v>3</v>
      </c>
      <c r="E19" s="5">
        <f t="shared" si="0"/>
        <v>6</v>
      </c>
      <c r="F19" s="6"/>
      <c r="G19" s="7"/>
      <c r="H19" s="6"/>
      <c r="I19" s="4">
        <f t="shared" si="1"/>
        <v>0</v>
      </c>
      <c r="J19" s="6"/>
      <c r="K19" s="7"/>
      <c r="L19" s="6"/>
      <c r="M19" s="4">
        <f t="shared" si="2"/>
        <v>0</v>
      </c>
      <c r="N19" s="4">
        <f t="shared" si="3"/>
        <v>0</v>
      </c>
      <c r="O19" s="4">
        <f t="shared" si="4"/>
        <v>0</v>
      </c>
    </row>
    <row r="20" spans="1:16">
      <c r="A20" s="2">
        <v>16</v>
      </c>
      <c r="B20" s="3" t="s">
        <v>38</v>
      </c>
      <c r="C20" s="4">
        <v>3</v>
      </c>
      <c r="D20" s="4">
        <v>3</v>
      </c>
      <c r="E20" s="5">
        <f t="shared" si="0"/>
        <v>6</v>
      </c>
      <c r="F20" s="6"/>
      <c r="G20" s="7"/>
      <c r="H20" s="6"/>
      <c r="I20" s="4">
        <f t="shared" si="1"/>
        <v>0</v>
      </c>
      <c r="J20" s="6"/>
      <c r="K20" s="7"/>
      <c r="L20" s="6"/>
      <c r="M20" s="4">
        <f t="shared" si="2"/>
        <v>0</v>
      </c>
      <c r="N20" s="4">
        <f t="shared" si="3"/>
        <v>0</v>
      </c>
      <c r="O20" s="4">
        <f t="shared" si="4"/>
        <v>0</v>
      </c>
    </row>
    <row r="21" spans="1:16">
      <c r="A21" s="2">
        <v>17</v>
      </c>
      <c r="B21" s="3" t="s">
        <v>39</v>
      </c>
      <c r="C21" s="4">
        <v>3</v>
      </c>
      <c r="D21" s="4">
        <v>3</v>
      </c>
      <c r="E21" s="5">
        <f t="shared" si="0"/>
        <v>6</v>
      </c>
      <c r="F21" s="6"/>
      <c r="G21" s="7"/>
      <c r="H21" s="6"/>
      <c r="I21" s="4">
        <f t="shared" si="1"/>
        <v>0</v>
      </c>
      <c r="J21" s="6"/>
      <c r="K21" s="7"/>
      <c r="L21" s="6"/>
      <c r="M21" s="4">
        <f t="shared" si="2"/>
        <v>0</v>
      </c>
      <c r="N21" s="4">
        <f t="shared" si="3"/>
        <v>0</v>
      </c>
      <c r="O21" s="4">
        <f t="shared" si="4"/>
        <v>0</v>
      </c>
    </row>
    <row r="22" spans="1:16">
      <c r="A22" s="2">
        <v>18</v>
      </c>
      <c r="B22" s="3" t="s">
        <v>40</v>
      </c>
      <c r="C22" s="4">
        <v>3</v>
      </c>
      <c r="D22" s="4">
        <v>3</v>
      </c>
      <c r="E22" s="5">
        <f t="shared" si="0"/>
        <v>6</v>
      </c>
      <c r="F22" s="6"/>
      <c r="G22" s="7"/>
      <c r="H22" s="6"/>
      <c r="I22" s="4">
        <f t="shared" si="1"/>
        <v>0</v>
      </c>
      <c r="J22" s="6"/>
      <c r="K22" s="7"/>
      <c r="L22" s="6"/>
      <c r="M22" s="4">
        <f t="shared" si="2"/>
        <v>0</v>
      </c>
      <c r="N22" s="4">
        <f t="shared" si="3"/>
        <v>0</v>
      </c>
      <c r="O22" s="4">
        <f t="shared" si="4"/>
        <v>0</v>
      </c>
    </row>
    <row r="23" spans="1:16">
      <c r="A23" s="2">
        <v>19</v>
      </c>
      <c r="B23" s="3" t="s">
        <v>41</v>
      </c>
      <c r="C23" s="4">
        <v>3</v>
      </c>
      <c r="D23" s="4">
        <v>3</v>
      </c>
      <c r="E23" s="5">
        <f t="shared" si="0"/>
        <v>6</v>
      </c>
      <c r="F23" s="6"/>
      <c r="G23" s="7"/>
      <c r="H23" s="6"/>
      <c r="I23" s="4">
        <f t="shared" si="1"/>
        <v>0</v>
      </c>
      <c r="J23" s="6"/>
      <c r="K23" s="7"/>
      <c r="L23" s="6"/>
      <c r="M23" s="4">
        <f t="shared" si="2"/>
        <v>0</v>
      </c>
      <c r="N23" s="4">
        <f t="shared" si="3"/>
        <v>0</v>
      </c>
      <c r="O23" s="4">
        <f t="shared" si="4"/>
        <v>0</v>
      </c>
    </row>
    <row r="24" spans="1:16">
      <c r="A24" s="2">
        <v>20</v>
      </c>
      <c r="B24" s="3" t="s">
        <v>42</v>
      </c>
      <c r="C24" s="4">
        <v>1</v>
      </c>
      <c r="D24" s="4">
        <v>1</v>
      </c>
      <c r="E24" s="5">
        <f t="shared" si="0"/>
        <v>2</v>
      </c>
      <c r="F24" s="6"/>
      <c r="G24" s="7"/>
      <c r="H24" s="6"/>
      <c r="I24" s="4">
        <f t="shared" si="1"/>
        <v>0</v>
      </c>
      <c r="J24" s="6"/>
      <c r="K24" s="7"/>
      <c r="L24" s="6"/>
      <c r="M24" s="4">
        <f t="shared" si="2"/>
        <v>0</v>
      </c>
      <c r="N24" s="4">
        <f t="shared" si="3"/>
        <v>0</v>
      </c>
      <c r="O24" s="4">
        <f t="shared" si="4"/>
        <v>0</v>
      </c>
    </row>
    <row r="25" spans="1:16">
      <c r="A25" s="2">
        <v>21</v>
      </c>
      <c r="B25" s="3" t="s">
        <v>43</v>
      </c>
      <c r="C25" s="4">
        <v>2</v>
      </c>
      <c r="D25" s="4">
        <v>2</v>
      </c>
      <c r="E25" s="5">
        <f t="shared" si="0"/>
        <v>4</v>
      </c>
      <c r="F25" s="6"/>
      <c r="G25" s="7"/>
      <c r="H25" s="6"/>
      <c r="I25" s="4">
        <f t="shared" si="1"/>
        <v>0</v>
      </c>
      <c r="J25" s="6"/>
      <c r="K25" s="7"/>
      <c r="L25" s="6"/>
      <c r="M25" s="4">
        <f t="shared" si="2"/>
        <v>0</v>
      </c>
      <c r="N25" s="4">
        <f t="shared" si="3"/>
        <v>0</v>
      </c>
      <c r="O25" s="4">
        <f t="shared" si="4"/>
        <v>0</v>
      </c>
    </row>
    <row r="26" spans="1:16">
      <c r="A26" s="2">
        <v>22</v>
      </c>
      <c r="B26" s="3" t="s">
        <v>44</v>
      </c>
      <c r="C26" s="4">
        <v>2</v>
      </c>
      <c r="D26" s="4">
        <v>2</v>
      </c>
      <c r="E26" s="5">
        <f t="shared" si="0"/>
        <v>4</v>
      </c>
      <c r="F26" s="6"/>
      <c r="G26" s="7"/>
      <c r="H26" s="6"/>
      <c r="I26" s="4">
        <f t="shared" si="1"/>
        <v>0</v>
      </c>
      <c r="J26" s="6"/>
      <c r="K26" s="7"/>
      <c r="L26" s="6"/>
      <c r="M26" s="4">
        <f t="shared" si="2"/>
        <v>0</v>
      </c>
      <c r="N26" s="4">
        <f t="shared" si="3"/>
        <v>0</v>
      </c>
      <c r="O26" s="4">
        <f t="shared" si="4"/>
        <v>0</v>
      </c>
    </row>
    <row r="27" spans="1:16">
      <c r="A27" s="2">
        <v>23</v>
      </c>
      <c r="B27" s="3" t="s">
        <v>45</v>
      </c>
      <c r="C27" s="4">
        <v>3</v>
      </c>
      <c r="D27" s="4">
        <v>3</v>
      </c>
      <c r="E27" s="5">
        <f t="shared" si="0"/>
        <v>6</v>
      </c>
      <c r="F27" s="6"/>
      <c r="G27" s="7"/>
      <c r="H27" s="6"/>
      <c r="I27" s="4">
        <f t="shared" si="1"/>
        <v>0</v>
      </c>
      <c r="J27" s="6"/>
      <c r="K27" s="7"/>
      <c r="L27" s="6"/>
      <c r="M27" s="4">
        <f t="shared" si="2"/>
        <v>0</v>
      </c>
      <c r="N27" s="4">
        <f t="shared" si="3"/>
        <v>0</v>
      </c>
      <c r="O27" s="4">
        <f t="shared" si="4"/>
        <v>0</v>
      </c>
    </row>
    <row r="28" spans="1:16" ht="17" thickBot="1">
      <c r="A28" s="8">
        <v>24</v>
      </c>
      <c r="B28" s="9" t="s">
        <v>46</v>
      </c>
      <c r="C28" s="10">
        <v>3</v>
      </c>
      <c r="D28" s="10">
        <v>3</v>
      </c>
      <c r="E28" s="11">
        <f t="shared" si="0"/>
        <v>6</v>
      </c>
      <c r="F28" s="12"/>
      <c r="G28" s="13"/>
      <c r="H28" s="12"/>
      <c r="I28" s="10">
        <f t="shared" si="1"/>
        <v>0</v>
      </c>
      <c r="J28" s="12"/>
      <c r="K28" s="13"/>
      <c r="L28" s="12"/>
      <c r="M28" s="10">
        <f t="shared" si="2"/>
        <v>0</v>
      </c>
      <c r="N28" s="10">
        <f t="shared" si="3"/>
        <v>0</v>
      </c>
      <c r="O28" s="10">
        <f t="shared" si="4"/>
        <v>0</v>
      </c>
    </row>
    <row r="29" spans="1:16" ht="17" thickTop="1">
      <c r="A29" s="14" t="s">
        <v>47</v>
      </c>
      <c r="B29" s="14"/>
      <c r="C29" s="15">
        <f>SUM(C5:C28)</f>
        <v>69</v>
      </c>
      <c r="D29" s="15">
        <f>SUM(D5:D28)</f>
        <v>67</v>
      </c>
      <c r="E29" s="15">
        <f>SUM(E5:E28)</f>
        <v>136</v>
      </c>
      <c r="F29" s="15"/>
      <c r="G29" s="15"/>
      <c r="H29" s="15"/>
      <c r="I29" s="16"/>
      <c r="J29" s="15"/>
      <c r="K29" s="15" t="s">
        <v>48</v>
      </c>
      <c r="M29" s="16"/>
      <c r="N29" s="15"/>
      <c r="O29" s="17">
        <f>SUM(O5:O28)</f>
        <v>0</v>
      </c>
      <c r="P29" s="18"/>
    </row>
    <row r="30" spans="1:16">
      <c r="A30" s="14"/>
      <c r="C30" s="14"/>
      <c r="D30" s="14"/>
      <c r="E30" s="14"/>
      <c r="K30" t="s">
        <v>49</v>
      </c>
      <c r="O30" s="19">
        <v>5800000</v>
      </c>
      <c r="P30" s="20"/>
    </row>
    <row r="31" spans="1:16">
      <c r="B31" s="19"/>
      <c r="K31" t="s">
        <v>50</v>
      </c>
      <c r="O31" s="21" t="str">
        <f>IF(O29&lt;=O30,"ANO","NE")</f>
        <v>ANO</v>
      </c>
    </row>
    <row r="32" spans="1:16">
      <c r="B32" s="19"/>
    </row>
  </sheetData>
  <mergeCells count="7">
    <mergeCell ref="J3:J4"/>
    <mergeCell ref="A3:A4"/>
    <mergeCell ref="B3:B4"/>
    <mergeCell ref="C3:C4"/>
    <mergeCell ref="D3:D4"/>
    <mergeCell ref="E3:E4"/>
    <mergeCell ref="F3:F4"/>
  </mergeCells>
  <conditionalFormatting sqref="O31">
    <cfRule type="containsText" dxfId="1" priority="1" operator="containsText" text="ANO">
      <formula>NOT(ISERROR(SEARCH("ANO",O31)))</formula>
    </cfRule>
    <cfRule type="containsText" dxfId="0" priority="2" operator="containsText" text="NE">
      <formula>NOT(ISERROR(SEARCH("NE",O31)))</formula>
    </cfRule>
  </conditionalFormatting>
  <dataValidations count="1">
    <dataValidation allowBlank="1" showInputMessage="1" showErrorMessage="1" promptTitle="Prosím zadejte typ A" sqref="F5:F28" xr:uid="{1CAD0C66-4EFB-1D48-A58E-340377634ED8}"/>
  </dataValidations>
  <pageMargins left="0.7" right="0.7" top="0.75" bottom="0.75" header="0.3" footer="0.3"/>
  <pageSetup paperSize="9" scale="7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Nabídková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Moravec</dc:creator>
  <cp:lastModifiedBy>Petr Moravec</cp:lastModifiedBy>
  <dcterms:created xsi:type="dcterms:W3CDTF">2019-10-24T06:52:42Z</dcterms:created>
  <dcterms:modified xsi:type="dcterms:W3CDTF">2019-10-24T07:02:58Z</dcterms:modified>
</cp:coreProperties>
</file>